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315" windowHeight="10035"/>
  </bookViews>
  <sheets>
    <sheet name="datos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13" i="1" l="1"/>
  <c r="E13" i="1"/>
  <c r="H13" i="1"/>
  <c r="G13" i="1"/>
  <c r="E35" i="1"/>
  <c r="F35" i="1"/>
  <c r="G35" i="1"/>
  <c r="H35" i="1"/>
  <c r="E28" i="1"/>
  <c r="F28" i="1"/>
  <c r="G28" i="1"/>
  <c r="H28" i="1"/>
  <c r="D21" i="1"/>
  <c r="C21" i="1"/>
  <c r="F21" i="1"/>
  <c r="G21" i="1"/>
  <c r="H21" i="1"/>
  <c r="E21" i="1"/>
  <c r="C35" i="1"/>
  <c r="D35" i="1"/>
  <c r="B35" i="1"/>
  <c r="C28" i="1"/>
  <c r="D28" i="1"/>
  <c r="B28" i="1"/>
  <c r="B21" i="1"/>
  <c r="B13" i="1"/>
  <c r="D13" i="1" l="1"/>
  <c r="C13" i="1"/>
  <c r="I4" i="1" l="1"/>
  <c r="K4" i="1"/>
  <c r="G4" i="1"/>
  <c r="E4" i="1"/>
  <c r="I3" i="1"/>
  <c r="K3" i="1"/>
  <c r="G3" i="1"/>
  <c r="E3" i="1"/>
  <c r="C5" i="1"/>
  <c r="D5" i="1"/>
  <c r="B5" i="1"/>
</calcChain>
</file>

<file path=xl/sharedStrings.xml><?xml version="1.0" encoding="utf-8"?>
<sst xmlns="http://schemas.openxmlformats.org/spreadsheetml/2006/main" count="77" uniqueCount="39">
  <si>
    <t>1.- ¿La empresa cuenta actualmente con una red social?</t>
  </si>
  <si>
    <t>Total</t>
  </si>
  <si>
    <t>pequeñas empresas</t>
  </si>
  <si>
    <t>a. Si.</t>
  </si>
  <si>
    <t>b. No.</t>
  </si>
  <si>
    <t>2.- Si la respuesta anterior es afirmativa ¿Cuál red social es la que utilizan?</t>
  </si>
  <si>
    <t>a. Facebook.</t>
  </si>
  <si>
    <t>b. Twitter.</t>
  </si>
  <si>
    <t>c. Google plus.</t>
  </si>
  <si>
    <t>d. LinkedIn.</t>
  </si>
  <si>
    <t>e. FormadoresEnRed.</t>
  </si>
  <si>
    <t>f. Otra</t>
  </si>
  <si>
    <t>3.- Si cuenta con una red social, ¿Quién se encarga de su administración?</t>
  </si>
  <si>
    <t>a. Departamento de Recursos Humanos.</t>
  </si>
  <si>
    <t>b. Departamento de Ventas.</t>
  </si>
  <si>
    <t>c. Departamento de Marketing.</t>
  </si>
  <si>
    <t>d. Departamento de TI.</t>
  </si>
  <si>
    <t>e. Por Outsoursing (una persona o empresa externa).</t>
  </si>
  <si>
    <t>f. Otros.</t>
  </si>
  <si>
    <t>4.- Si cuenta con una red social ¿Para qué utiliza la red social dentro de su empresa?</t>
  </si>
  <si>
    <t>a. Comunicación entre los empleados.</t>
  </si>
  <si>
    <t>b. Publicidad de la empresa.</t>
  </si>
  <si>
    <t>c. Contactar clientes y/o proveedores.</t>
  </si>
  <si>
    <t>d. Como posicionamiento de la marca de la empresa.</t>
  </si>
  <si>
    <t>e. Sin un objetivo especifico.</t>
  </si>
  <si>
    <t>5.- Si no cuenta con una red social, ¿Cuál es la razón por la cual no se ha aplicado esta tecnología?</t>
  </si>
  <si>
    <t>a. No vemos el beneficio de tener una red social.</t>
  </si>
  <si>
    <t>b. Estamos planeando entrar en las redes sociales más adelante.</t>
  </si>
  <si>
    <t>c. No hemos encontrado una red social que sea afín a nuestra empresa.</t>
  </si>
  <si>
    <t>d. No hemos analizado el beneficio que nos puede dar esta herramienta.</t>
  </si>
  <si>
    <t>e. Otro.</t>
  </si>
  <si>
    <t>medianas empresas</t>
  </si>
  <si>
    <t>mexicali</t>
  </si>
  <si>
    <t>General</t>
  </si>
  <si>
    <t>Individual</t>
  </si>
  <si>
    <t>Tecate</t>
  </si>
  <si>
    <t>Ensenada</t>
  </si>
  <si>
    <t>Tijuana</t>
  </si>
  <si>
    <t>Mexicali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</si>
</sst>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/>
    <xf numFmtId="0" fontId="0" fillId="0" borderId="1" xfId="0" applyBorder="1"/>
    <xf numFmtId="10" fontId="0" fillId="0" borderId="1" xfId="0" applyNumberFormat="1" applyBorder="1"/>
    <xf numFmtId="10" fontId="0" fillId="0" borderId="0" xfId="1" applyNumberFormat="1" applyFont="1"/>
    <xf numFmtId="9" fontId="0" fillId="0" borderId="1" xfId="1" applyFont="1" applyBorder="1"/>
    <xf numFmtId="0" fontId="4" fillId="2" borderId="0" xfId="0" applyFont="1" applyFill="1" applyAlignment="1">
      <alignment horizontal="center" vertical="center" wrapText="1"/>
    </xf>
    <xf numFmtId="10" fontId="0" fillId="0" borderId="3" xfId="0" applyNumberFormat="1" applyBorder="1"/>
    <xf numFmtId="10" fontId="0" fillId="0" borderId="4" xfId="0" applyNumberFormat="1" applyBorder="1"/>
    <xf numFmtId="10" fontId="0" fillId="0" borderId="5" xfId="0" applyNumberFormat="1" applyBorder="1"/>
    <xf numFmtId="10" fontId="0" fillId="0" borderId="6" xfId="0" applyNumberFormat="1" applyBorder="1"/>
    <xf numFmtId="10" fontId="0" fillId="0" borderId="0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10" fontId="0" fillId="0" borderId="10" xfId="0" applyNumberFormat="1" applyBorder="1"/>
    <xf numFmtId="9" fontId="0" fillId="0" borderId="4" xfId="0" applyNumberFormat="1" applyBorder="1"/>
    <xf numFmtId="10" fontId="0" fillId="0" borderId="11" xfId="0" applyNumberFormat="1" applyBorder="1"/>
    <xf numFmtId="0" fontId="0" fillId="0" borderId="0" xfId="0" applyBorder="1"/>
    <xf numFmtId="9" fontId="0" fillId="0" borderId="5" xfId="0" applyNumberFormat="1" applyBorder="1"/>
    <xf numFmtId="0" fontId="3" fillId="2" borderId="0" xfId="0" applyFont="1" applyFill="1" applyAlignment="1">
      <alignment horizontal="center" vertical="center" wrapText="1"/>
    </xf>
    <xf numFmtId="9" fontId="0" fillId="0" borderId="3" xfId="1" applyFont="1" applyBorder="1"/>
    <xf numFmtId="9" fontId="0" fillId="0" borderId="4" xfId="1" applyNumberFormat="1" applyFont="1" applyBorder="1"/>
    <xf numFmtId="9" fontId="0" fillId="0" borderId="8" xfId="1" applyNumberFormat="1" applyFont="1" applyBorder="1"/>
    <xf numFmtId="9" fontId="0" fillId="0" borderId="9" xfId="1" applyNumberFormat="1" applyFont="1" applyBorder="1"/>
    <xf numFmtId="9" fontId="0" fillId="0" borderId="9" xfId="0" applyNumberFormat="1" applyBorder="1"/>
    <xf numFmtId="9" fontId="0" fillId="0" borderId="10" xfId="0" applyNumberFormat="1" applyBorder="1"/>
    <xf numFmtId="10" fontId="0" fillId="0" borderId="3" xfId="1" applyNumberFormat="1" applyFont="1" applyBorder="1"/>
    <xf numFmtId="10" fontId="0" fillId="0" borderId="6" xfId="1" applyNumberFormat="1" applyFont="1" applyBorder="1"/>
    <xf numFmtId="10" fontId="0" fillId="0" borderId="8" xfId="1" applyNumberFormat="1" applyFont="1" applyBorder="1"/>
    <xf numFmtId="10" fontId="0" fillId="0" borderId="2" xfId="1" applyNumberFormat="1" applyFont="1" applyBorder="1"/>
    <xf numFmtId="9" fontId="0" fillId="0" borderId="8" xfId="0" applyNumberFormat="1" applyBorder="1"/>
    <xf numFmtId="9" fontId="0" fillId="0" borderId="3" xfId="0" applyNumberFormat="1" applyBorder="1"/>
    <xf numFmtId="0" fontId="3" fillId="2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85" zoomScaleNormal="85" workbookViewId="0">
      <selection activeCell="N56" sqref="N56"/>
    </sheetView>
  </sheetViews>
  <sheetFormatPr baseColWidth="10" defaultRowHeight="15" x14ac:dyDescent="0.25"/>
  <cols>
    <col min="1" max="1" width="46.42578125" customWidth="1"/>
    <col min="2" max="2" width="11.140625" customWidth="1"/>
    <col min="3" max="3" width="13.42578125" customWidth="1"/>
    <col min="4" max="4" width="11.5703125" customWidth="1"/>
    <col min="5" max="5" width="11.85546875" bestFit="1" customWidth="1"/>
    <col min="6" max="6" width="11.42578125" style="1"/>
    <col min="8" max="8" width="11.42578125" style="1"/>
    <col min="10" max="10" width="11.42578125" style="1"/>
  </cols>
  <sheetData>
    <row r="1" spans="1:13" x14ac:dyDescent="0.25">
      <c r="E1" s="35" t="s">
        <v>38</v>
      </c>
      <c r="F1" s="35"/>
      <c r="G1" s="35" t="s">
        <v>36</v>
      </c>
      <c r="H1" s="35"/>
      <c r="I1" s="35" t="s">
        <v>37</v>
      </c>
      <c r="J1" s="35"/>
      <c r="K1" s="35" t="s">
        <v>35</v>
      </c>
      <c r="L1" s="35"/>
    </row>
    <row r="2" spans="1:13" ht="32.25" thickBot="1" x14ac:dyDescent="0.3">
      <c r="A2" s="2" t="s">
        <v>0</v>
      </c>
      <c r="B2" s="8" t="s">
        <v>1</v>
      </c>
      <c r="C2" s="8" t="s">
        <v>2</v>
      </c>
      <c r="D2" s="8" t="s">
        <v>31</v>
      </c>
      <c r="E2" s="22" t="s">
        <v>33</v>
      </c>
      <c r="F2" s="22" t="s">
        <v>34</v>
      </c>
      <c r="G2" s="22" t="s">
        <v>33</v>
      </c>
      <c r="H2" s="22" t="s">
        <v>34</v>
      </c>
      <c r="I2" s="22" t="s">
        <v>33</v>
      </c>
      <c r="J2" s="22" t="s">
        <v>34</v>
      </c>
      <c r="K2" s="22" t="s">
        <v>33</v>
      </c>
      <c r="L2" s="22" t="s">
        <v>34</v>
      </c>
    </row>
    <row r="3" spans="1:13" x14ac:dyDescent="0.25">
      <c r="A3" t="s">
        <v>3</v>
      </c>
      <c r="B3" s="34">
        <v>0.20499999999999999</v>
      </c>
      <c r="C3" s="34">
        <v>8.8999999999999996E-2</v>
      </c>
      <c r="D3" s="21">
        <v>0.11600000000000001</v>
      </c>
      <c r="E3" s="23">
        <f>F3*B$3/(H$3+L$3+J$3+F$3)</f>
        <v>5.694444444444445E-2</v>
      </c>
      <c r="F3" s="24">
        <v>0.2</v>
      </c>
      <c r="G3" s="24">
        <f>H3*B$3/(H$3+L$3+J$3+F$3)</f>
        <v>6.8333333333333329E-2</v>
      </c>
      <c r="H3" s="18">
        <v>0.24</v>
      </c>
      <c r="I3" s="18">
        <f>J3*B$3/(H$3+L$3+J$3+F$3)</f>
        <v>6.2638888888888883E-2</v>
      </c>
      <c r="J3" s="18">
        <v>0.22</v>
      </c>
      <c r="K3" s="18">
        <f>L3*B$3/(H$3+L$3+J$3+F$3)</f>
        <v>1.7083333333333332E-2</v>
      </c>
      <c r="L3" s="21">
        <v>0.06</v>
      </c>
    </row>
    <row r="4" spans="1:13" ht="15.75" thickBot="1" x14ac:dyDescent="0.3">
      <c r="A4" t="s">
        <v>4</v>
      </c>
      <c r="B4" s="33">
        <v>0.79500000000000004</v>
      </c>
      <c r="C4" s="33">
        <v>0.52100000000000002</v>
      </c>
      <c r="D4" s="28">
        <v>0.27400000000000002</v>
      </c>
      <c r="E4" s="25">
        <f>F4*$B$4/($H$4+$L$4+$J$4+$F$4)</f>
        <v>0.19390243902439028</v>
      </c>
      <c r="F4" s="26">
        <v>0.8</v>
      </c>
      <c r="G4" s="26">
        <f>H4*$B$4/($H$4+$L$4+$J$4+$F$4)</f>
        <v>0.18420731707317073</v>
      </c>
      <c r="H4" s="27">
        <v>0.76</v>
      </c>
      <c r="I4" s="27">
        <f>J4*$B$4/($H$4+$L$4+$J$4+$F$4)</f>
        <v>0.18905487804878049</v>
      </c>
      <c r="J4" s="27">
        <v>0.78</v>
      </c>
      <c r="K4" s="27">
        <f>L4*$B$4/($H$4+$L$4+$J$4+$F$4)</f>
        <v>0.22783536585365852</v>
      </c>
      <c r="L4" s="28">
        <v>0.94</v>
      </c>
    </row>
    <row r="5" spans="1:13" ht="15.75" thickBot="1" x14ac:dyDescent="0.3">
      <c r="A5" s="3" t="s">
        <v>1</v>
      </c>
      <c r="B5" s="5">
        <f>SUM(B3:B4)</f>
        <v>1</v>
      </c>
      <c r="C5" s="5">
        <f>SUM(C3:C4)</f>
        <v>0.61</v>
      </c>
      <c r="D5" s="5">
        <f>SUM(D3:D4)</f>
        <v>0.39</v>
      </c>
      <c r="E5" s="1"/>
      <c r="G5" s="1"/>
      <c r="I5" s="1"/>
      <c r="K5" s="1"/>
      <c r="L5" s="1"/>
      <c r="M5" s="1"/>
    </row>
    <row r="6" spans="1:13" ht="32.25" thickBot="1" x14ac:dyDescent="0.3">
      <c r="A6" s="2" t="s">
        <v>5</v>
      </c>
      <c r="B6" s="8" t="s">
        <v>1</v>
      </c>
      <c r="C6" s="8" t="s">
        <v>2</v>
      </c>
      <c r="D6" s="8" t="s">
        <v>31</v>
      </c>
      <c r="E6" s="8" t="s">
        <v>36</v>
      </c>
      <c r="F6" s="8" t="s">
        <v>32</v>
      </c>
      <c r="G6" s="8" t="s">
        <v>35</v>
      </c>
      <c r="H6" s="8" t="s">
        <v>37</v>
      </c>
      <c r="M6" s="1"/>
    </row>
    <row r="7" spans="1:13" x14ac:dyDescent="0.25">
      <c r="A7" t="s">
        <v>6</v>
      </c>
      <c r="B7" s="29">
        <v>0.45161290322580644</v>
      </c>
      <c r="C7" s="9">
        <v>0.51849999999999996</v>
      </c>
      <c r="D7" s="11">
        <v>0.4</v>
      </c>
      <c r="E7" s="9">
        <v>0.47060000000000002</v>
      </c>
      <c r="F7" s="10">
        <v>0.58819999999999995</v>
      </c>
      <c r="G7" s="10">
        <v>0.33329999999999999</v>
      </c>
      <c r="H7" s="21">
        <v>0.36</v>
      </c>
    </row>
    <row r="8" spans="1:13" x14ac:dyDescent="0.25">
      <c r="A8" t="s">
        <v>7</v>
      </c>
      <c r="B8" s="30">
        <v>0.19354838709677419</v>
      </c>
      <c r="C8" s="12">
        <v>0.1852</v>
      </c>
      <c r="D8" s="14">
        <v>0.2</v>
      </c>
      <c r="E8" s="12">
        <v>0.1176</v>
      </c>
      <c r="F8" s="13">
        <v>0.35289999999999999</v>
      </c>
      <c r="G8" s="13">
        <v>0</v>
      </c>
      <c r="H8" s="14">
        <v>0.16</v>
      </c>
    </row>
    <row r="9" spans="1:13" x14ac:dyDescent="0.25">
      <c r="A9" t="s">
        <v>8</v>
      </c>
      <c r="B9" s="30">
        <v>6.4516129032258063E-2</v>
      </c>
      <c r="C9" s="12">
        <v>3.6999999999999998E-2</v>
      </c>
      <c r="D9" s="14">
        <v>8.5699999999999998E-2</v>
      </c>
      <c r="E9" s="12">
        <v>0.17649999999999999</v>
      </c>
      <c r="F9" s="20">
        <v>0</v>
      </c>
      <c r="G9" s="13">
        <v>0</v>
      </c>
      <c r="H9" s="14">
        <v>0.04</v>
      </c>
    </row>
    <row r="10" spans="1:13" x14ac:dyDescent="0.25">
      <c r="A10" t="s">
        <v>9</v>
      </c>
      <c r="B10" s="30">
        <v>3.2258064516129031E-2</v>
      </c>
      <c r="C10" s="12">
        <v>0</v>
      </c>
      <c r="D10" s="14">
        <v>5.7099999999999998E-2</v>
      </c>
      <c r="E10" s="12">
        <v>0</v>
      </c>
      <c r="F10" s="20">
        <v>0</v>
      </c>
      <c r="G10" s="13">
        <v>0</v>
      </c>
      <c r="H10" s="14">
        <v>0.08</v>
      </c>
    </row>
    <row r="11" spans="1:13" x14ac:dyDescent="0.25">
      <c r="A11" t="s">
        <v>10</v>
      </c>
      <c r="B11" s="30">
        <v>6.4516129032258063E-2</v>
      </c>
      <c r="C11" s="12">
        <v>0</v>
      </c>
      <c r="D11" s="14">
        <v>0.1143</v>
      </c>
      <c r="E11" s="12">
        <v>5.8799999999999998E-2</v>
      </c>
      <c r="F11" s="13">
        <v>0</v>
      </c>
      <c r="G11" s="13">
        <v>0</v>
      </c>
      <c r="H11" s="14">
        <v>0.12</v>
      </c>
    </row>
    <row r="12" spans="1:13" ht="15.75" thickBot="1" x14ac:dyDescent="0.3">
      <c r="A12" t="s">
        <v>11</v>
      </c>
      <c r="B12" s="31">
        <v>0.19354838709677419</v>
      </c>
      <c r="C12" s="15">
        <v>0.25929999999999997</v>
      </c>
      <c r="D12" s="17">
        <v>0.1429</v>
      </c>
      <c r="E12" s="15">
        <v>0.17649999999999999</v>
      </c>
      <c r="F12" s="16">
        <v>5.8900000000000001E-2</v>
      </c>
      <c r="G12" s="16">
        <v>0.66670000000000007</v>
      </c>
      <c r="H12" s="17">
        <v>0.24</v>
      </c>
    </row>
    <row r="13" spans="1:13" ht="15.75" thickBot="1" x14ac:dyDescent="0.3">
      <c r="A13" s="3" t="s">
        <v>1</v>
      </c>
      <c r="B13" s="7">
        <f t="shared" ref="B13:H13" si="0">SUM(B7:B12)</f>
        <v>1</v>
      </c>
      <c r="C13" s="5">
        <f t="shared" si="0"/>
        <v>1</v>
      </c>
      <c r="D13" s="5">
        <f t="shared" si="0"/>
        <v>1</v>
      </c>
      <c r="E13" s="19">
        <f t="shared" si="0"/>
        <v>1</v>
      </c>
      <c r="F13" s="19">
        <f t="shared" si="0"/>
        <v>0.99999999999999989</v>
      </c>
      <c r="G13" s="19">
        <f t="shared" si="0"/>
        <v>1</v>
      </c>
      <c r="H13" s="19">
        <f t="shared" si="0"/>
        <v>1</v>
      </c>
    </row>
    <row r="14" spans="1:13" ht="32.25" thickBot="1" x14ac:dyDescent="0.3">
      <c r="A14" s="2" t="s">
        <v>12</v>
      </c>
      <c r="B14" s="8" t="s">
        <v>1</v>
      </c>
      <c r="C14" s="8" t="s">
        <v>2</v>
      </c>
      <c r="D14" s="8" t="s">
        <v>31</v>
      </c>
      <c r="E14" s="8" t="s">
        <v>36</v>
      </c>
      <c r="F14" s="8" t="s">
        <v>38</v>
      </c>
      <c r="G14" s="8" t="s">
        <v>35</v>
      </c>
      <c r="H14" s="8" t="s">
        <v>37</v>
      </c>
      <c r="I14" s="1"/>
      <c r="J14"/>
    </row>
    <row r="15" spans="1:13" x14ac:dyDescent="0.25">
      <c r="A15" t="s">
        <v>13</v>
      </c>
      <c r="B15" s="29">
        <v>0.14634146341463414</v>
      </c>
      <c r="C15" s="9">
        <v>5.2631578947368418E-2</v>
      </c>
      <c r="D15" s="11">
        <v>0.22727272727272727</v>
      </c>
      <c r="E15" s="9">
        <v>0.36363636363636365</v>
      </c>
      <c r="F15" s="10">
        <v>0</v>
      </c>
      <c r="G15" s="10">
        <v>0</v>
      </c>
      <c r="H15" s="11">
        <v>0.11764705882352941</v>
      </c>
      <c r="I15" s="6"/>
      <c r="J15" s="6"/>
      <c r="K15" s="6"/>
      <c r="L15" s="6"/>
      <c r="M15" s="1"/>
    </row>
    <row r="16" spans="1:13" x14ac:dyDescent="0.25">
      <c r="A16" t="s">
        <v>14</v>
      </c>
      <c r="B16" s="30">
        <v>0.26829268292682928</v>
      </c>
      <c r="C16" s="12">
        <v>0.36842105263157893</v>
      </c>
      <c r="D16" s="14">
        <v>0.18181818181818182</v>
      </c>
      <c r="E16" s="12">
        <v>0.18181818181818182</v>
      </c>
      <c r="F16" s="13">
        <v>0.2</v>
      </c>
      <c r="G16" s="13">
        <v>0.33333333333333331</v>
      </c>
      <c r="H16" s="14">
        <v>0.35294117647058826</v>
      </c>
      <c r="I16" s="6"/>
      <c r="J16" s="6"/>
      <c r="K16" s="6"/>
      <c r="L16" s="6"/>
    </row>
    <row r="17" spans="1:12" x14ac:dyDescent="0.25">
      <c r="A17" t="s">
        <v>15</v>
      </c>
      <c r="B17" s="30">
        <v>0.21951219512195122</v>
      </c>
      <c r="C17" s="12">
        <v>0.15789473684210525</v>
      </c>
      <c r="D17" s="14">
        <v>0.27272727272727271</v>
      </c>
      <c r="E17" s="12">
        <v>0.36363636363636365</v>
      </c>
      <c r="F17" s="13">
        <v>0.2</v>
      </c>
      <c r="G17" s="13">
        <v>0.33333333333333331</v>
      </c>
      <c r="H17" s="14">
        <v>0.11764705882352941</v>
      </c>
      <c r="I17" s="6"/>
      <c r="J17" s="6"/>
      <c r="K17" s="6"/>
      <c r="L17" s="6"/>
    </row>
    <row r="18" spans="1:12" x14ac:dyDescent="0.25">
      <c r="A18" t="s">
        <v>16</v>
      </c>
      <c r="B18" s="30">
        <v>0.17073170731707318</v>
      </c>
      <c r="C18" s="12">
        <v>0.10526315789473684</v>
      </c>
      <c r="D18" s="14">
        <v>0.22727272727272727</v>
      </c>
      <c r="E18" s="12">
        <v>0</v>
      </c>
      <c r="F18" s="13">
        <v>0.3</v>
      </c>
      <c r="G18" s="13">
        <v>0</v>
      </c>
      <c r="H18" s="14">
        <v>0.23529411764705882</v>
      </c>
      <c r="I18" s="6"/>
      <c r="J18" s="6"/>
      <c r="K18" s="6"/>
      <c r="L18" s="6"/>
    </row>
    <row r="19" spans="1:12" x14ac:dyDescent="0.25">
      <c r="A19" t="s">
        <v>17</v>
      </c>
      <c r="B19" s="30">
        <v>9.7560975609756101E-2</v>
      </c>
      <c r="C19" s="12">
        <v>0.10526315789473684</v>
      </c>
      <c r="D19" s="14">
        <v>9.0909090909090912E-2</v>
      </c>
      <c r="E19" s="12">
        <v>0</v>
      </c>
      <c r="F19" s="13">
        <v>0.3</v>
      </c>
      <c r="G19" s="13">
        <v>0</v>
      </c>
      <c r="H19" s="14">
        <v>5.8823529411764705E-2</v>
      </c>
      <c r="I19" s="6"/>
      <c r="J19" s="6"/>
      <c r="K19" s="6"/>
      <c r="L19" s="6"/>
    </row>
    <row r="20" spans="1:12" ht="15.75" thickBot="1" x14ac:dyDescent="0.3">
      <c r="A20" t="s">
        <v>18</v>
      </c>
      <c r="B20" s="31">
        <v>9.7560975609756101E-2</v>
      </c>
      <c r="C20" s="15">
        <v>0.21052631578947367</v>
      </c>
      <c r="D20" s="17">
        <v>0</v>
      </c>
      <c r="E20" s="15">
        <v>9.0909090909090912E-2</v>
      </c>
      <c r="F20" s="16">
        <v>0</v>
      </c>
      <c r="G20" s="16">
        <v>0.33333333333333331</v>
      </c>
      <c r="H20" s="17">
        <v>0.11764705882352941</v>
      </c>
      <c r="I20" s="6"/>
      <c r="J20" s="6"/>
      <c r="K20" s="6"/>
      <c r="L20" s="6"/>
    </row>
    <row r="21" spans="1:12" ht="15.75" thickBot="1" x14ac:dyDescent="0.3">
      <c r="A21" s="3" t="s">
        <v>1</v>
      </c>
      <c r="B21" s="5">
        <f t="shared" ref="B21:H21" si="1">SUM(B15:B20)</f>
        <v>1</v>
      </c>
      <c r="C21" s="5">
        <f t="shared" si="1"/>
        <v>1</v>
      </c>
      <c r="D21" s="5">
        <f t="shared" si="1"/>
        <v>1</v>
      </c>
      <c r="E21" s="5">
        <f t="shared" si="1"/>
        <v>1</v>
      </c>
      <c r="F21" s="5">
        <f t="shared" si="1"/>
        <v>1</v>
      </c>
      <c r="G21" s="5">
        <f t="shared" si="1"/>
        <v>1</v>
      </c>
      <c r="H21" s="5">
        <f t="shared" si="1"/>
        <v>1</v>
      </c>
      <c r="I21" s="1"/>
      <c r="J21"/>
    </row>
    <row r="22" spans="1:12" ht="32.25" thickBot="1" x14ac:dyDescent="0.3">
      <c r="A22" s="2" t="s">
        <v>19</v>
      </c>
      <c r="B22" s="8" t="s">
        <v>1</v>
      </c>
      <c r="C22" s="8" t="s">
        <v>2</v>
      </c>
      <c r="D22" s="8" t="s">
        <v>31</v>
      </c>
      <c r="E22" s="8" t="s">
        <v>36</v>
      </c>
      <c r="F22" s="8" t="s">
        <v>38</v>
      </c>
      <c r="G22" s="8" t="s">
        <v>35</v>
      </c>
      <c r="H22" s="8" t="s">
        <v>37</v>
      </c>
      <c r="I22" s="1"/>
      <c r="J22"/>
    </row>
    <row r="23" spans="1:12" x14ac:dyDescent="0.25">
      <c r="A23" t="s">
        <v>20</v>
      </c>
      <c r="B23" s="29">
        <v>0.16470588235294117</v>
      </c>
      <c r="C23" s="9">
        <v>0.16666666666666666</v>
      </c>
      <c r="D23" s="11">
        <v>0.16279069767441862</v>
      </c>
      <c r="E23" s="9">
        <v>0.19047619047619047</v>
      </c>
      <c r="F23" s="10">
        <v>0.25</v>
      </c>
      <c r="G23" s="10">
        <v>0</v>
      </c>
      <c r="H23" s="11">
        <v>6.8965517241379309E-2</v>
      </c>
      <c r="I23" s="6"/>
      <c r="J23" s="6"/>
      <c r="K23" s="6"/>
      <c r="L23" s="6"/>
    </row>
    <row r="24" spans="1:12" x14ac:dyDescent="0.25">
      <c r="A24" t="s">
        <v>21</v>
      </c>
      <c r="B24" s="30">
        <v>0.3411764705882353</v>
      </c>
      <c r="C24" s="12">
        <v>0.2857142857142857</v>
      </c>
      <c r="D24" s="14">
        <v>0.39534883720930231</v>
      </c>
      <c r="E24" s="12">
        <v>0.42857142857142855</v>
      </c>
      <c r="F24" s="13">
        <v>0.3125</v>
      </c>
      <c r="G24" s="13">
        <v>0.33333333333333331</v>
      </c>
      <c r="H24" s="14">
        <v>0.31034482758620691</v>
      </c>
      <c r="I24" s="6"/>
      <c r="J24" s="6"/>
      <c r="K24" s="6"/>
      <c r="L24" s="6"/>
    </row>
    <row r="25" spans="1:12" x14ac:dyDescent="0.25">
      <c r="A25" t="s">
        <v>22</v>
      </c>
      <c r="B25" s="30">
        <v>0.29411764705882354</v>
      </c>
      <c r="C25" s="12">
        <v>0.30952380952380953</v>
      </c>
      <c r="D25" s="14">
        <v>0.27906976744186046</v>
      </c>
      <c r="E25" s="12">
        <v>0.23809523809523808</v>
      </c>
      <c r="F25" s="13">
        <v>0.3125</v>
      </c>
      <c r="G25" s="13">
        <v>0</v>
      </c>
      <c r="H25" s="14">
        <v>0.34482758620689657</v>
      </c>
      <c r="I25" s="6"/>
      <c r="J25" s="6"/>
      <c r="K25" s="6"/>
      <c r="L25" s="6"/>
    </row>
    <row r="26" spans="1:12" x14ac:dyDescent="0.25">
      <c r="A26" t="s">
        <v>23</v>
      </c>
      <c r="B26" s="30">
        <v>0.15294117647058825</v>
      </c>
      <c r="C26" s="12">
        <v>0.14285714285714285</v>
      </c>
      <c r="D26" s="14">
        <v>0.16279069767441862</v>
      </c>
      <c r="E26" s="12">
        <v>0.14285714285714285</v>
      </c>
      <c r="F26" s="13">
        <v>0.125</v>
      </c>
      <c r="G26" s="13">
        <v>0</v>
      </c>
      <c r="H26" s="14">
        <v>0.20689655172413793</v>
      </c>
      <c r="I26" s="6"/>
      <c r="J26" s="6"/>
      <c r="K26" s="6"/>
      <c r="L26" s="6"/>
    </row>
    <row r="27" spans="1:12" ht="15.75" thickBot="1" x14ac:dyDescent="0.3">
      <c r="A27" t="s">
        <v>24</v>
      </c>
      <c r="B27" s="30">
        <v>4.7058823529411764E-2</v>
      </c>
      <c r="C27" s="12">
        <v>9.5238095238095233E-2</v>
      </c>
      <c r="D27" s="14">
        <v>0</v>
      </c>
      <c r="E27" s="15">
        <v>0</v>
      </c>
      <c r="F27" s="16">
        <v>0</v>
      </c>
      <c r="G27" s="16">
        <v>0.66666666666666663</v>
      </c>
      <c r="H27" s="17">
        <v>6.8965517241379309E-2</v>
      </c>
      <c r="I27" s="6"/>
      <c r="J27" s="6"/>
      <c r="K27" s="6"/>
      <c r="L27" s="6"/>
    </row>
    <row r="28" spans="1:12" ht="15.75" thickBot="1" x14ac:dyDescent="0.3">
      <c r="A28" s="3" t="s">
        <v>1</v>
      </c>
      <c r="B28" s="32">
        <f t="shared" ref="B28:H28" si="2">SUM(B23:B27)</f>
        <v>1</v>
      </c>
      <c r="C28" s="5">
        <f t="shared" si="2"/>
        <v>0.99999999999999989</v>
      </c>
      <c r="D28" s="5">
        <f t="shared" si="2"/>
        <v>1</v>
      </c>
      <c r="E28" s="7">
        <f t="shared" si="2"/>
        <v>1</v>
      </c>
      <c r="F28" s="7">
        <f t="shared" si="2"/>
        <v>1</v>
      </c>
      <c r="G28" s="7">
        <f t="shared" si="2"/>
        <v>1</v>
      </c>
      <c r="H28" s="7">
        <f t="shared" si="2"/>
        <v>1</v>
      </c>
      <c r="I28" s="1"/>
      <c r="J28"/>
    </row>
    <row r="29" spans="1:12" ht="32.25" thickBot="1" x14ac:dyDescent="0.3">
      <c r="A29" s="2" t="s">
        <v>25</v>
      </c>
      <c r="B29" s="8" t="s">
        <v>1</v>
      </c>
      <c r="C29" s="8" t="s">
        <v>2</v>
      </c>
      <c r="D29" s="8" t="s">
        <v>31</v>
      </c>
      <c r="E29" s="8" t="s">
        <v>36</v>
      </c>
      <c r="F29" s="8" t="s">
        <v>38</v>
      </c>
      <c r="G29" s="8" t="s">
        <v>35</v>
      </c>
      <c r="H29" s="8" t="s">
        <v>37</v>
      </c>
      <c r="I29" s="1"/>
      <c r="J29"/>
    </row>
    <row r="30" spans="1:12" x14ac:dyDescent="0.25">
      <c r="A30" t="s">
        <v>26</v>
      </c>
      <c r="B30" s="29">
        <v>0.25423728813559321</v>
      </c>
      <c r="C30" s="9">
        <v>7.5999999999999998E-2</v>
      </c>
      <c r="D30" s="11">
        <v>0.17799999999999999</v>
      </c>
      <c r="E30" s="9">
        <v>0.3888888888888889</v>
      </c>
      <c r="F30" s="10">
        <v>0.14285714285714285</v>
      </c>
      <c r="G30" s="10">
        <v>0.23076923076923078</v>
      </c>
      <c r="H30" s="11">
        <v>0.20833333333333334</v>
      </c>
      <c r="I30" s="1"/>
      <c r="K30" s="1"/>
      <c r="L30" s="1"/>
    </row>
    <row r="31" spans="1:12" x14ac:dyDescent="0.25">
      <c r="A31" t="s">
        <v>27</v>
      </c>
      <c r="B31" s="30">
        <v>0.39830508474576271</v>
      </c>
      <c r="C31" s="12">
        <v>0.153</v>
      </c>
      <c r="D31" s="14">
        <v>0.246</v>
      </c>
      <c r="E31" s="12">
        <v>0.16666666666666666</v>
      </c>
      <c r="F31" s="13">
        <v>0.7142857142857143</v>
      </c>
      <c r="G31" s="13">
        <v>0.38461538461538464</v>
      </c>
      <c r="H31" s="14">
        <v>0.41666666666666669</v>
      </c>
      <c r="I31" s="1"/>
      <c r="K31" s="1"/>
      <c r="L31" s="1"/>
    </row>
    <row r="32" spans="1:12" x14ac:dyDescent="0.25">
      <c r="A32" t="s">
        <v>28</v>
      </c>
      <c r="B32" s="30">
        <v>5.0847457627118647E-2</v>
      </c>
      <c r="C32" s="12">
        <v>2.5000000000000001E-2</v>
      </c>
      <c r="D32" s="14">
        <v>2.5000000000000001E-2</v>
      </c>
      <c r="E32" s="12">
        <v>5.5555555555555552E-2</v>
      </c>
      <c r="F32" s="13">
        <v>0</v>
      </c>
      <c r="G32" s="13">
        <v>0</v>
      </c>
      <c r="H32" s="14">
        <v>6.25E-2</v>
      </c>
      <c r="I32" s="1"/>
      <c r="K32" s="1"/>
      <c r="L32" s="1"/>
    </row>
    <row r="33" spans="1:12" x14ac:dyDescent="0.25">
      <c r="A33" t="s">
        <v>29</v>
      </c>
      <c r="B33" s="30">
        <v>0.28813559322033899</v>
      </c>
      <c r="C33" s="12">
        <v>0.13600000000000001</v>
      </c>
      <c r="D33" s="14">
        <v>0.153</v>
      </c>
      <c r="E33" s="12">
        <v>0.3888888888888889</v>
      </c>
      <c r="F33" s="13">
        <v>0.14285714285714285</v>
      </c>
      <c r="G33" s="13">
        <v>0.38461538461538464</v>
      </c>
      <c r="H33" s="14">
        <v>0.29166666666666669</v>
      </c>
      <c r="I33" s="1"/>
      <c r="K33" s="1"/>
      <c r="L33" s="1"/>
    </row>
    <row r="34" spans="1:12" ht="15.75" thickBot="1" x14ac:dyDescent="0.3">
      <c r="A34" t="s">
        <v>30</v>
      </c>
      <c r="B34" s="31">
        <v>8.4745762711864406E-3</v>
      </c>
      <c r="C34" s="33">
        <v>0</v>
      </c>
      <c r="D34" s="17">
        <v>8.0000000000000002E-3</v>
      </c>
      <c r="E34" s="15">
        <v>0</v>
      </c>
      <c r="F34" s="16">
        <v>0</v>
      </c>
      <c r="G34" s="16">
        <v>0</v>
      </c>
      <c r="H34" s="17">
        <v>2.0833333333333332E-2</v>
      </c>
      <c r="I34" s="1"/>
      <c r="K34" s="1"/>
      <c r="L34" s="1"/>
    </row>
    <row r="35" spans="1:12" ht="15.75" thickBot="1" x14ac:dyDescent="0.3">
      <c r="A35" s="3" t="s">
        <v>1</v>
      </c>
      <c r="B35" s="7">
        <f t="shared" ref="B35:H35" si="3">SUM(B30:B34)</f>
        <v>1</v>
      </c>
      <c r="C35" s="4">
        <f t="shared" si="3"/>
        <v>0.39</v>
      </c>
      <c r="D35" s="4">
        <f t="shared" si="3"/>
        <v>0.61</v>
      </c>
      <c r="E35" s="7">
        <f t="shared" si="3"/>
        <v>1</v>
      </c>
      <c r="F35" s="7">
        <f t="shared" si="3"/>
        <v>1</v>
      </c>
      <c r="G35" s="7">
        <f t="shared" si="3"/>
        <v>1</v>
      </c>
      <c r="H35" s="7">
        <f t="shared" si="3"/>
        <v>1</v>
      </c>
    </row>
  </sheetData>
  <mergeCells count="4">
    <mergeCell ref="E1:F1"/>
    <mergeCell ref="G1:H1"/>
    <mergeCell ref="K1:L1"/>
    <mergeCell ref="I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Ruben Gutierrez</cp:lastModifiedBy>
  <dcterms:created xsi:type="dcterms:W3CDTF">2014-08-18T20:13:45Z</dcterms:created>
  <dcterms:modified xsi:type="dcterms:W3CDTF">2015-08-26T20:00:46Z</dcterms:modified>
</cp:coreProperties>
</file>